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38" i="1"/>
  <c r="B37"/>
  <c r="B20"/>
  <c r="B18" s="1"/>
  <c r="B4"/>
  <c r="B3"/>
</calcChain>
</file>

<file path=xl/sharedStrings.xml><?xml version="1.0" encoding="utf-8"?>
<sst xmlns="http://schemas.openxmlformats.org/spreadsheetml/2006/main" count="56" uniqueCount="50">
  <si>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                 ООО "УК Новый город" за 2013г. по дому № 18/4 по ул. Транспортная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</si>
  <si>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</si>
  <si>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</si>
  <si>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</si>
  <si>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</si>
  <si>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 xml:space="preserve">                                                       руб.</t>
  </si>
  <si>
    <t>Утвержденный тариф</t>
  </si>
  <si>
    <t>Начислено</t>
  </si>
  <si>
    <t>Поступило оплаты</t>
  </si>
  <si>
    <t>1.2 Обслуживание лифтов</t>
  </si>
  <si>
    <t xml:space="preserve">                                                        руб.</t>
  </si>
  <si>
    <t>1.3 Вывоз ТБО</t>
  </si>
  <si>
    <t xml:space="preserve">                                                         руб.</t>
  </si>
  <si>
    <t>1.4.Техобслуживание котельной</t>
  </si>
  <si>
    <t>Расход по статье "содержание и ремонт" всего</t>
  </si>
  <si>
    <t>в т.ч.: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</si>
  <si>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</si>
  <si>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</si>
  <si>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</si>
  <si>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1.3Монтаж ограждений</t>
  </si>
  <si>
    <t>1.4Техническое обслуживание котельной, аварийный запас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</si>
  <si>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</si>
  <si>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</si>
  <si>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</si>
  <si>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</si>
  <si>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</si>
  <si>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</si>
  <si>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</si>
  <si>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</si>
  <si>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</si>
  <si>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</si>
  <si>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</si>
  <si>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</si>
  <si>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</si>
  <si>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поставщику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</si>
  <si>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</si>
  <si>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</si>
  <si>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</si>
  <si>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</si>
  <si>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</si>
  <si>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</si>
  <si>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1.4.3.Начислено по статье "Газоснабжение"</t>
  </si>
  <si>
    <t xml:space="preserve">               поступило оплаты</t>
  </si>
  <si>
    <t xml:space="preserve"> перечислено поставщику</t>
  </si>
  <si>
    <t>1.5 Дополнительныу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</si>
  <si>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</si>
  <si>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</si>
  <si>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</si>
  <si>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</si>
  <si>
    <t>перчислено поставщику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</si>
</sst>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2" fillId="0" borderId="4" xfId="0" applyFont="1" applyBorder="1" applyAlignment="1"/>
    <xf numFmtId="0" fontId="2" fillId="0" borderId="2" xfId="0" applyFont="1" applyBorder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topLeftCell="A19" workbookViewId="0">
      <selection activeCell="A30" sqref="A30"/>
    </sheetView>
  </sheetViews>
  <sheetFormatPr defaultRowHeight="15"/>
  <cols>
    <col min="1" max="1" width="43.140625" customWidth="1"/>
    <col min="2" max="2" width="37.85546875" customWidth="1"/>
  </cols>
  <sheetData>
    <row r="1" spans="1:2" ht="26.25" customHeight="1">
      <c r="A1" s="1" t="s">
        <v>0</v>
      </c>
      <c r="B1" s="1"/>
    </row>
    <row r="2" spans="1:2" ht="13.5" customHeight="1">
      <c r="A2" s="2" t="s">
        <v>1</v>
      </c>
      <c r="B2" s="3">
        <v>15547.1</v>
      </c>
    </row>
    <row r="3" spans="1:2" ht="14.25" customHeight="1">
      <c r="A3" s="4" t="s">
        <v>2</v>
      </c>
      <c r="B3" s="5">
        <f>B4+B37</f>
        <v>4261710.72</v>
      </c>
    </row>
    <row r="4" spans="1:2" ht="13.5" customHeight="1">
      <c r="A4" s="4" t="s">
        <v>3</v>
      </c>
      <c r="B4" s="5">
        <f t="shared" ref="B4" si="0">B8</f>
        <v>2571142.0499999998</v>
      </c>
    </row>
    <row r="5" spans="1:2" ht="12.75" customHeight="1">
      <c r="A5" s="6" t="s">
        <v>4</v>
      </c>
      <c r="B5" s="7" t="s">
        <v>5</v>
      </c>
    </row>
    <row r="6" spans="1:2" ht="12" customHeight="1">
      <c r="A6" s="8" t="s">
        <v>6</v>
      </c>
      <c r="B6" s="9">
        <v>14.16</v>
      </c>
    </row>
    <row r="7" spans="1:2" ht="12" customHeight="1">
      <c r="A7" s="2" t="s">
        <v>7</v>
      </c>
      <c r="B7" s="2">
        <v>2705568.04</v>
      </c>
    </row>
    <row r="8" spans="1:2" ht="12.75" customHeight="1">
      <c r="A8" s="10" t="s">
        <v>8</v>
      </c>
      <c r="B8" s="10">
        <v>2571142.0499999998</v>
      </c>
    </row>
    <row r="9" spans="1:2" ht="13.5" customHeight="1">
      <c r="A9" s="11" t="s">
        <v>9</v>
      </c>
      <c r="B9" s="7" t="s">
        <v>10</v>
      </c>
    </row>
    <row r="10" spans="1:2" ht="12.75" customHeight="1">
      <c r="A10" s="2" t="s">
        <v>7</v>
      </c>
      <c r="B10" s="2">
        <v>554043.38</v>
      </c>
    </row>
    <row r="11" spans="1:2" ht="12.75" customHeight="1">
      <c r="A11" s="10" t="s">
        <v>8</v>
      </c>
      <c r="B11" s="10">
        <v>528017.03</v>
      </c>
    </row>
    <row r="12" spans="1:2" ht="13.5" customHeight="1">
      <c r="A12" s="11" t="s">
        <v>11</v>
      </c>
      <c r="B12" s="7" t="s">
        <v>12</v>
      </c>
    </row>
    <row r="13" spans="1:2" ht="12" customHeight="1">
      <c r="A13" s="2" t="s">
        <v>7</v>
      </c>
      <c r="B13" s="2">
        <v>188234.27</v>
      </c>
    </row>
    <row r="14" spans="1:2" ht="12.75" customHeight="1">
      <c r="A14" s="10" t="s">
        <v>8</v>
      </c>
      <c r="B14" s="10">
        <v>180433.83</v>
      </c>
    </row>
    <row r="15" spans="1:2" ht="13.5" customHeight="1">
      <c r="A15" s="12" t="s">
        <v>13</v>
      </c>
      <c r="B15" s="2"/>
    </row>
    <row r="16" spans="1:2" ht="12" customHeight="1">
      <c r="A16" s="2" t="s">
        <v>7</v>
      </c>
      <c r="B16" s="2">
        <v>580289.22</v>
      </c>
    </row>
    <row r="17" spans="1:2" ht="13.5" customHeight="1">
      <c r="A17" s="10" t="s">
        <v>8</v>
      </c>
      <c r="B17" s="2">
        <v>466856.31</v>
      </c>
    </row>
    <row r="18" spans="1:2" ht="13.5" customHeight="1">
      <c r="A18" s="6" t="s">
        <v>14</v>
      </c>
      <c r="B18" s="13">
        <f>B20+B25+B31</f>
        <v>2668523.5</v>
      </c>
    </row>
    <row r="19" spans="1:2" ht="12" customHeight="1">
      <c r="A19" s="14" t="s">
        <v>15</v>
      </c>
      <c r="B19" s="15"/>
    </row>
    <row r="20" spans="1:2" ht="25.5" customHeight="1">
      <c r="A20" s="16" t="s">
        <v>16</v>
      </c>
      <c r="B20" s="17">
        <f>B21+B22+B23+B24</f>
        <v>1008049.04</v>
      </c>
    </row>
    <row r="21" spans="1:2" ht="34.5" customHeight="1">
      <c r="A21" s="18" t="s">
        <v>17</v>
      </c>
      <c r="B21" s="2">
        <v>362371.26</v>
      </c>
    </row>
    <row r="22" spans="1:2" ht="12" customHeight="1">
      <c r="A22" s="18" t="s">
        <v>18</v>
      </c>
      <c r="B22" s="2"/>
    </row>
    <row r="23" spans="1:2" ht="12.75" customHeight="1">
      <c r="A23" s="18" t="s">
        <v>19</v>
      </c>
      <c r="B23" s="2">
        <v>188088.32000000001</v>
      </c>
    </row>
    <row r="24" spans="1:2" ht="12.75" customHeight="1">
      <c r="A24" s="18" t="s">
        <v>20</v>
      </c>
      <c r="B24" s="2">
        <v>457589.46</v>
      </c>
    </row>
    <row r="25" spans="1:2" ht="13.5" customHeight="1">
      <c r="A25" s="17" t="s">
        <v>21</v>
      </c>
      <c r="B25" s="3">
        <v>1011247.15</v>
      </c>
    </row>
    <row r="26" spans="1:2" ht="12.75" customHeight="1">
      <c r="A26" s="18" t="s">
        <v>22</v>
      </c>
      <c r="B26" s="2">
        <v>293529.94</v>
      </c>
    </row>
    <row r="27" spans="1:2" ht="22.5" customHeight="1">
      <c r="A27" s="19" t="s">
        <v>23</v>
      </c>
      <c r="B27" s="2">
        <v>28857.87</v>
      </c>
    </row>
    <row r="28" spans="1:2" ht="12.75" customHeight="1">
      <c r="A28" s="18" t="s">
        <v>24</v>
      </c>
      <c r="B28" s="2">
        <v>292352.56</v>
      </c>
    </row>
    <row r="29" spans="1:2" ht="13.5" customHeight="1">
      <c r="A29" s="18" t="s">
        <v>25</v>
      </c>
      <c r="B29" s="2">
        <v>211611.37</v>
      </c>
    </row>
    <row r="30" spans="1:2" ht="12" customHeight="1">
      <c r="A30" s="18" t="s">
        <v>26</v>
      </c>
      <c r="B30" s="2">
        <v>184895.41</v>
      </c>
    </row>
    <row r="31" spans="1:2" ht="33.75" customHeight="1">
      <c r="A31" s="17" t="s">
        <v>27</v>
      </c>
      <c r="B31" s="3">
        <v>649227.31000000006</v>
      </c>
    </row>
    <row r="32" spans="1:2" ht="12.75" customHeight="1">
      <c r="A32" s="18" t="s">
        <v>28</v>
      </c>
      <c r="B32" s="2">
        <v>366899.41</v>
      </c>
    </row>
    <row r="33" spans="1:2" ht="15" customHeight="1">
      <c r="A33" s="18" t="s">
        <v>29</v>
      </c>
      <c r="B33" s="2">
        <v>106171.81</v>
      </c>
    </row>
    <row r="34" spans="1:2" ht="14.25" customHeight="1">
      <c r="A34" s="20" t="s">
        <v>30</v>
      </c>
      <c r="B34" s="10">
        <v>160401.13</v>
      </c>
    </row>
    <row r="35" spans="1:2" ht="12.75" customHeight="1">
      <c r="A35" s="18" t="s">
        <v>31</v>
      </c>
      <c r="B35" s="2">
        <v>15754.96</v>
      </c>
    </row>
    <row r="36" spans="1:2" ht="12" customHeight="1">
      <c r="A36" s="21" t="s">
        <v>32</v>
      </c>
      <c r="B36" s="22"/>
    </row>
    <row r="37" spans="1:2" ht="13.5" customHeight="1">
      <c r="A37" s="17" t="s">
        <v>33</v>
      </c>
      <c r="B37" s="12">
        <f>B40+B43+B46</f>
        <v>1690568.67</v>
      </c>
    </row>
    <row r="38" spans="1:2" ht="12" customHeight="1">
      <c r="A38" s="17" t="s">
        <v>34</v>
      </c>
      <c r="B38" s="12">
        <f>B44+B47</f>
        <v>2194788.61</v>
      </c>
    </row>
    <row r="39" spans="1:2" ht="12.75" customHeight="1">
      <c r="A39" s="17" t="s">
        <v>35</v>
      </c>
      <c r="B39" s="2">
        <v>0</v>
      </c>
    </row>
    <row r="40" spans="1:2" ht="12" customHeight="1">
      <c r="A40" s="2" t="s">
        <v>36</v>
      </c>
      <c r="B40" s="2">
        <v>0</v>
      </c>
    </row>
    <row r="41" spans="1:2" ht="12.75" customHeight="1">
      <c r="A41" s="2" t="s">
        <v>37</v>
      </c>
      <c r="B41" s="2">
        <v>0</v>
      </c>
    </row>
    <row r="42" spans="1:2" ht="14.25" customHeight="1">
      <c r="A42" s="17" t="s">
        <v>38</v>
      </c>
      <c r="B42" s="2">
        <v>864769.09</v>
      </c>
    </row>
    <row r="43" spans="1:2" ht="12.75" customHeight="1">
      <c r="A43" s="2" t="s">
        <v>39</v>
      </c>
      <c r="B43" s="2">
        <v>720270.2</v>
      </c>
    </row>
    <row r="44" spans="1:2" ht="13.5" customHeight="1">
      <c r="A44" s="2" t="s">
        <v>40</v>
      </c>
      <c r="B44" s="2">
        <v>864769.09</v>
      </c>
    </row>
    <row r="45" spans="1:2" ht="13.5" customHeight="1">
      <c r="A45" s="17" t="s">
        <v>41</v>
      </c>
      <c r="B45" s="3">
        <v>1330019.52</v>
      </c>
    </row>
    <row r="46" spans="1:2" ht="12" customHeight="1">
      <c r="A46" s="2" t="s">
        <v>42</v>
      </c>
      <c r="B46" s="2">
        <v>970298.47</v>
      </c>
    </row>
    <row r="47" spans="1:2" ht="13.5" customHeight="1">
      <c r="A47" s="2" t="s">
        <v>43</v>
      </c>
      <c r="B47" s="2">
        <v>1330019.52</v>
      </c>
    </row>
    <row r="48" spans="1:2" ht="12.75" customHeight="1">
      <c r="A48" s="23" t="s">
        <v>44</v>
      </c>
      <c r="B48" s="24"/>
    </row>
    <row r="49" spans="1:2" ht="11.25" customHeight="1">
      <c r="A49" s="17" t="s">
        <v>45</v>
      </c>
      <c r="B49" s="25"/>
    </row>
    <row r="50" spans="1:2" ht="13.5" customHeight="1">
      <c r="A50" s="17" t="s">
        <v>46</v>
      </c>
      <c r="B50" s="25"/>
    </row>
    <row r="51" spans="1:2" ht="12" customHeight="1">
      <c r="A51" s="2" t="s">
        <v>47</v>
      </c>
      <c r="B51" s="2">
        <v>8165</v>
      </c>
    </row>
    <row r="52" spans="1:2" ht="11.25" customHeight="1">
      <c r="A52" s="2" t="s">
        <v>48</v>
      </c>
      <c r="B52" s="2">
        <v>6480</v>
      </c>
    </row>
    <row r="53" spans="1:2" ht="12.75" customHeight="1">
      <c r="A53" s="17" t="s">
        <v>49</v>
      </c>
      <c r="B53" s="2">
        <v>6480</v>
      </c>
    </row>
  </sheetData>
  <sheetProtection password="CC2B" sheet="1" objects="1" scenarios="1" formatCells="0" formatColumns="0" formatRows="0" insertColumns="0" insertRows="0" insertHyperlinks="0" deleteColumns="0" deleteRows="0"/>
  <mergeCells count="3">
    <mergeCell ref="A1:B1"/>
    <mergeCell ref="A36:B36"/>
    <mergeCell ref="A48:B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2014-10-01T06:37:55Z</dcterms:created>
  <dcterms:modified xsi:type="dcterms:W3CDTF">2014-10-01T06:39:04Z</dcterms:modified>
</cp:coreProperties>
</file>